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jamkstudent-my.sharepoint.com/personal/ab6855_student_jamk_fi/Documents/"/>
    </mc:Choice>
  </mc:AlternateContent>
  <xr:revisionPtr revIDLastSave="0" documentId="8_{853EAEB9-A8DF-4B7F-AB41-E9AF35B0EC52}" xr6:coauthVersionLast="47" xr6:coauthVersionMax="47" xr10:uidLastSave="{00000000-0000-0000-0000-000000000000}"/>
  <bookViews>
    <workbookView xWindow="-24840" yWindow="2055" windowWidth="21600" windowHeight="11295" xr2:uid="{81F04BB5-2912-45DF-953D-D995E7813B02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C18" i="1"/>
  <c r="J6" i="1"/>
  <c r="C11" i="1"/>
  <c r="C10" i="1"/>
  <c r="C9" i="1"/>
  <c r="C8" i="1"/>
  <c r="C7" i="1"/>
  <c r="C6" i="1"/>
  <c r="C20" i="1" s="1"/>
  <c r="J7" i="1"/>
  <c r="K7" i="1" s="1"/>
  <c r="J8" i="1"/>
  <c r="K8" i="1" s="1"/>
  <c r="J9" i="1"/>
  <c r="K9" i="1" s="1"/>
  <c r="J10" i="1"/>
  <c r="K10" i="1" s="1"/>
  <c r="K11" i="1"/>
  <c r="K6" i="1"/>
</calcChain>
</file>

<file path=xl/sharedStrings.xml><?xml version="1.0" encoding="utf-8"?>
<sst xmlns="http://schemas.openxmlformats.org/spreadsheetml/2006/main" count="42" uniqueCount="33">
  <si>
    <t>ECSP1 - eCommerce Server Platform V1.0</t>
  </si>
  <si>
    <t>Kustannus</t>
  </si>
  <si>
    <t>Meetings</t>
  </si>
  <si>
    <t>administration</t>
  </si>
  <si>
    <t>Familization</t>
  </si>
  <si>
    <t>Documentation</t>
  </si>
  <si>
    <t>Testing</t>
  </si>
  <si>
    <t>Implementing</t>
  </si>
  <si>
    <t>Yhteensä</t>
  </si>
  <si>
    <t>h/week</t>
  </si>
  <si>
    <t>HINNASTO</t>
  </si>
  <si>
    <t>Kuisma kuivanen</t>
  </si>
  <si>
    <t xml:space="preserve">Project management </t>
  </si>
  <si>
    <t>/h</t>
  </si>
  <si>
    <t>Jere Koskimäki</t>
  </si>
  <si>
    <t xml:space="preserve">Server maintanance/administration </t>
  </si>
  <si>
    <t>Riku Voutilainen</t>
  </si>
  <si>
    <t xml:space="preserve">Familiarization </t>
  </si>
  <si>
    <t>Milla Sammallahti</t>
  </si>
  <si>
    <t xml:space="preserve">Planning/Design/Documentation </t>
  </si>
  <si>
    <t>Tomi Isokytö</t>
  </si>
  <si>
    <t>Joona Hirvonen</t>
  </si>
  <si>
    <t>Features</t>
  </si>
  <si>
    <t>Payments with paytrail and paypal</t>
  </si>
  <si>
    <t>Site breaking bugs fixed</t>
  </si>
  <si>
    <t>Tunteja yhteensä</t>
  </si>
  <si>
    <t>Viikkoja:</t>
  </si>
  <si>
    <t>Vulnebrality scan</t>
  </si>
  <si>
    <t>sensitive data restricted access</t>
  </si>
  <si>
    <t>Kokonaiskustannus:</t>
  </si>
  <si>
    <t>2FA</t>
  </si>
  <si>
    <t>Git control</t>
  </si>
  <si>
    <t>Error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</si>
</sst>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_-* #,##0.00\ [$€-1]_-;\-* #,##0.00\ [$€-1]_-;_-* &quot;-&quot;??\ [$€-1]_-;_-@_-"/>
    <numFmt numFmtId="166" formatCode="0.0"/>
    <numFmt numFmtId="167" formatCode="_ * #,##0.00_)\ [$€-1]_ ;_ * \(#,##0.00\)\ [$€-1]_ ;_ * &quot;-&quot;??_)\ [$€-1]_ ;_ @_ 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165" fontId="0" fillId="0" borderId="2" xfId="0" applyNumberFormat="1" applyBorder="1"/>
    <xf numFmtId="0" fontId="0" fillId="0" borderId="3" xfId="0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0" xfId="0" applyNumberFormat="1" applyAlignment="1">
      <alignment wrapText="1"/>
    </xf>
    <xf numFmtId="0" fontId="0" fillId="0" borderId="1" xfId="0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8E21-F367-4F4F-830A-C1D3C213CAB5}">
  <dimension ref="B3:R22"/>
  <sheetViews>
    <sheetView tabSelected="1" workbookViewId="0">
      <selection activeCell="O12" sqref="O12:P12"/>
    </sheetView>
  </sheetViews>
  <sheetFormatPr defaultRowHeight="15" x14ac:dyDescent="0.25"/>
  <cols>
    <col min="2" max="2" width="19.5703125" customWidth="1"/>
    <col min="3" max="3" width="12.28515625" customWidth="1"/>
    <col min="4" max="4" width="10.28515625" customWidth="1"/>
    <col min="5" max="5" width="15.140625" customWidth="1"/>
    <col min="6" max="6" width="12.5703125" customWidth="1"/>
    <col min="7" max="7" width="15.7109375" customWidth="1"/>
    <col min="8" max="8" width="10.85546875" customWidth="1"/>
    <col min="9" max="9" width="13.28515625" bestFit="1" customWidth="1"/>
    <col min="10" max="10" width="10" customWidth="1"/>
    <col min="11" max="11" width="11.42578125" customWidth="1"/>
    <col min="12" max="12" width="9.140625" hidden="1" customWidth="1"/>
    <col min="13" max="13" width="12.140625" customWidth="1"/>
    <col min="14" max="14" width="9.28515625" customWidth="1"/>
    <col min="16" max="16" width="25" customWidth="1"/>
  </cols>
  <sheetData>
    <row r="3" spans="2:18" x14ac:dyDescent="0.25">
      <c r="B3" s="2" t="s">
        <v>0</v>
      </c>
    </row>
    <row r="5" spans="2:18" x14ac:dyDescent="0.25"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O5" s="2" t="s">
        <v>10</v>
      </c>
    </row>
    <row r="6" spans="2:18" x14ac:dyDescent="0.25">
      <c r="B6" s="6" t="s">
        <v>11</v>
      </c>
      <c r="C6" s="7">
        <f>D6*Q12+E6*Q7+F6*Q8+G6*Q9+H6*Q11+I6*Q10</f>
        <v>8550</v>
      </c>
      <c r="D6" s="6">
        <v>50</v>
      </c>
      <c r="E6" s="6">
        <v>20</v>
      </c>
      <c r="F6" s="6">
        <v>30</v>
      </c>
      <c r="G6" s="6">
        <v>25</v>
      </c>
      <c r="H6" s="6">
        <v>10</v>
      </c>
      <c r="I6" s="6">
        <v>15</v>
      </c>
      <c r="J6" s="6">
        <f>I6+H6+G6+F6+E6+D6</f>
        <v>150</v>
      </c>
      <c r="K6" s="8">
        <f>J6/F18</f>
        <v>10.714285714285714</v>
      </c>
      <c r="O6" s="10" t="s">
        <v>12</v>
      </c>
      <c r="P6" s="10"/>
      <c r="Q6" s="4">
        <v>80</v>
      </c>
      <c r="R6" s="5" t="s">
        <v>13</v>
      </c>
    </row>
    <row r="7" spans="2:18" x14ac:dyDescent="0.25">
      <c r="B7" s="6" t="s">
        <v>14</v>
      </c>
      <c r="C7" s="7">
        <f>D7*Q12+E7*Q7+F7*Q8+G7*Q9+H7*Q11+I7*Q10</f>
        <v>7250</v>
      </c>
      <c r="D7" s="6">
        <v>50</v>
      </c>
      <c r="E7" s="6">
        <v>5</v>
      </c>
      <c r="F7" s="6">
        <v>20</v>
      </c>
      <c r="G7" s="6">
        <v>20</v>
      </c>
      <c r="H7" s="6">
        <v>10</v>
      </c>
      <c r="I7" s="6">
        <v>20</v>
      </c>
      <c r="J7" s="6">
        <f t="shared" ref="J7:J11" si="0">I7+H7+G7+F7+E7+D7</f>
        <v>125</v>
      </c>
      <c r="K7" s="8">
        <f>J7/F18</f>
        <v>8.9285714285714288</v>
      </c>
      <c r="O7" s="10" t="s">
        <v>15</v>
      </c>
      <c r="P7" s="10"/>
      <c r="Q7" s="4">
        <v>60</v>
      </c>
      <c r="R7" s="5" t="s">
        <v>13</v>
      </c>
    </row>
    <row r="8" spans="2:18" x14ac:dyDescent="0.25">
      <c r="B8" s="6" t="s">
        <v>16</v>
      </c>
      <c r="C8" s="7">
        <f>D8*Q12+E8*Q7+F8*Q8+G8*Q9+H8*Q11+I8*Q10</f>
        <v>7600</v>
      </c>
      <c r="D8" s="6">
        <v>50</v>
      </c>
      <c r="E8" s="6">
        <v>5</v>
      </c>
      <c r="F8" s="6">
        <v>20</v>
      </c>
      <c r="G8" s="6">
        <v>20</v>
      </c>
      <c r="H8" s="6">
        <v>15</v>
      </c>
      <c r="I8" s="6">
        <v>20</v>
      </c>
      <c r="J8" s="6">
        <f t="shared" si="0"/>
        <v>130</v>
      </c>
      <c r="K8" s="8">
        <f>J8/F18</f>
        <v>9.2857142857142865</v>
      </c>
      <c r="O8" s="10" t="s">
        <v>17</v>
      </c>
      <c r="P8" s="10"/>
      <c r="Q8" s="4">
        <v>45</v>
      </c>
      <c r="R8" s="5" t="s">
        <v>13</v>
      </c>
    </row>
    <row r="9" spans="2:18" x14ac:dyDescent="0.25">
      <c r="B9" s="6" t="s">
        <v>18</v>
      </c>
      <c r="C9" s="7">
        <f>D9*Q12+E9*Q7+F9*Q8+G9*Q9+H9*Q11+I9*Q10</f>
        <v>7600</v>
      </c>
      <c r="D9" s="6">
        <v>50</v>
      </c>
      <c r="E9" s="6">
        <v>5</v>
      </c>
      <c r="F9" s="6">
        <v>20</v>
      </c>
      <c r="G9" s="6">
        <v>20</v>
      </c>
      <c r="H9" s="6">
        <v>15</v>
      </c>
      <c r="I9" s="6">
        <v>20</v>
      </c>
      <c r="J9" s="6">
        <f t="shared" si="0"/>
        <v>130</v>
      </c>
      <c r="K9" s="8">
        <f>J9/F18</f>
        <v>9.2857142857142865</v>
      </c>
      <c r="O9" s="10" t="s">
        <v>19</v>
      </c>
      <c r="P9" s="10"/>
      <c r="Q9" s="4">
        <v>60</v>
      </c>
      <c r="R9" s="5" t="s">
        <v>13</v>
      </c>
    </row>
    <row r="10" spans="2:18" x14ac:dyDescent="0.25">
      <c r="B10" s="6" t="s">
        <v>20</v>
      </c>
      <c r="C10" s="7">
        <f>D10*Q12+E10*Q7+F10*Q8+G10*Q9+H10*Q11+I10*Q10</f>
        <v>8850</v>
      </c>
      <c r="D10" s="6">
        <v>50</v>
      </c>
      <c r="E10" s="6">
        <v>20</v>
      </c>
      <c r="F10" s="6">
        <v>20</v>
      </c>
      <c r="G10" s="6">
        <v>20</v>
      </c>
      <c r="H10" s="6">
        <v>15</v>
      </c>
      <c r="I10" s="6">
        <v>25</v>
      </c>
      <c r="J10" s="6">
        <f t="shared" si="0"/>
        <v>150</v>
      </c>
      <c r="K10" s="8">
        <f>J10/F18</f>
        <v>10.714285714285714</v>
      </c>
      <c r="O10" s="10" t="s">
        <v>7</v>
      </c>
      <c r="P10" s="10"/>
      <c r="Q10" s="4">
        <v>70</v>
      </c>
      <c r="R10" s="5" t="s">
        <v>13</v>
      </c>
    </row>
    <row r="11" spans="2:18" x14ac:dyDescent="0.25">
      <c r="B11" s="6" t="s">
        <v>21</v>
      </c>
      <c r="C11" s="7">
        <f>D11*Q12+E11*Q7+F11*Q8+G11*Q9+H11*Q11+I11*Q10</f>
        <v>7950</v>
      </c>
      <c r="D11" s="6">
        <v>50</v>
      </c>
      <c r="E11" s="6">
        <v>5</v>
      </c>
      <c r="F11" s="6">
        <v>20</v>
      </c>
      <c r="G11" s="6">
        <v>20</v>
      </c>
      <c r="H11" s="6">
        <v>15</v>
      </c>
      <c r="I11" s="6">
        <v>25</v>
      </c>
      <c r="J11" s="6">
        <f>I11+H11+G11+F11+E11+D11</f>
        <v>135</v>
      </c>
      <c r="K11" s="8">
        <f>J11/F18</f>
        <v>9.6428571428571423</v>
      </c>
      <c r="O11" s="10" t="s">
        <v>6</v>
      </c>
      <c r="P11" s="10"/>
      <c r="Q11" s="4">
        <v>70</v>
      </c>
      <c r="R11" s="5" t="s">
        <v>13</v>
      </c>
    </row>
    <row r="12" spans="2:18" x14ac:dyDescent="0.25">
      <c r="D12" s="1"/>
      <c r="O12" s="10" t="s">
        <v>2</v>
      </c>
      <c r="P12" s="10"/>
      <c r="Q12" s="4">
        <v>55</v>
      </c>
      <c r="R12" s="5" t="s">
        <v>13</v>
      </c>
    </row>
    <row r="13" spans="2:18" x14ac:dyDescent="0.25">
      <c r="D13" s="1"/>
    </row>
    <row r="14" spans="2:18" x14ac:dyDescent="0.25">
      <c r="D14" s="1"/>
    </row>
    <row r="15" spans="2:18" x14ac:dyDescent="0.25">
      <c r="D15" s="1"/>
      <c r="O15" s="11" t="s">
        <v>22</v>
      </c>
      <c r="P15" s="11"/>
    </row>
    <row r="16" spans="2:18" x14ac:dyDescent="0.25">
      <c r="D16" s="1"/>
      <c r="O16" s="10" t="s">
        <v>23</v>
      </c>
      <c r="P16" s="10"/>
    </row>
    <row r="17" spans="2:16" x14ac:dyDescent="0.25">
      <c r="D17" s="1"/>
      <c r="O17" s="10" t="s">
        <v>24</v>
      </c>
      <c r="P17" s="10"/>
    </row>
    <row r="18" spans="2:16" x14ac:dyDescent="0.25">
      <c r="B18" t="s">
        <v>25</v>
      </c>
      <c r="C18" s="3">
        <f>J6+J7+J8+J9+J10+J11</f>
        <v>820</v>
      </c>
      <c r="D18" s="1"/>
      <c r="E18" t="s">
        <v>26</v>
      </c>
      <c r="F18" s="3">
        <v>14</v>
      </c>
      <c r="O18" s="10" t="s">
        <v>27</v>
      </c>
      <c r="P18" s="10"/>
    </row>
    <row r="19" spans="2:16" ht="18" customHeight="1" x14ac:dyDescent="0.25">
      <c r="O19" s="10" t="s">
        <v>28</v>
      </c>
      <c r="P19" s="10"/>
    </row>
    <row r="20" spans="2:16" ht="15.75" customHeight="1" x14ac:dyDescent="0.25">
      <c r="B20" t="s">
        <v>29</v>
      </c>
      <c r="C20" s="9">
        <f>C6+C7+C8+C9+C10+C11</f>
        <v>47800</v>
      </c>
      <c r="O20" s="10" t="s">
        <v>30</v>
      </c>
      <c r="P20" s="10"/>
    </row>
    <row r="21" spans="2:16" x14ac:dyDescent="0.25">
      <c r="O21" s="10" t="s">
        <v>31</v>
      </c>
      <c r="P21" s="10"/>
    </row>
    <row r="22" spans="2:16" x14ac:dyDescent="0.25">
      <c r="O22" s="10" t="s">
        <v>32</v>
      </c>
      <c r="P22" s="10"/>
    </row>
  </sheetData>
  <mergeCells count="15">
    <mergeCell ref="O6:P6"/>
    <mergeCell ref="O7:P7"/>
    <mergeCell ref="O8:P8"/>
    <mergeCell ref="O9:P9"/>
    <mergeCell ref="O10:P10"/>
    <mergeCell ref="O11:P11"/>
    <mergeCell ref="O12:P12"/>
    <mergeCell ref="O16:P16"/>
    <mergeCell ref="O17:P17"/>
    <mergeCell ref="O18:P18"/>
    <mergeCell ref="O19:P19"/>
    <mergeCell ref="O20:P20"/>
    <mergeCell ref="O21:P21"/>
    <mergeCell ref="O22:P22"/>
    <mergeCell ref="O15:P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f82f8be-f66b-437b-ba9a-3fc3b0c180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BCDD8331975742888B786E3111AB41" ma:contentTypeVersion="15" ma:contentTypeDescription="Create a new document." ma:contentTypeScope="" ma:versionID="af802d907e125ecfea04a2c4e205c0ed">
  <xsd:schema xmlns:xsd="http://www.w3.org/2001/XMLSchema" xmlns:xs="http://www.w3.org/2001/XMLSchema" xmlns:p="http://schemas.microsoft.com/office/2006/metadata/properties" xmlns:ns3="1f82f8be-f66b-437b-ba9a-3fc3b0c180ca" xmlns:ns4="8b37dbb0-514c-4a66-b2e7-b57ddeefa558" targetNamespace="http://schemas.microsoft.com/office/2006/metadata/properties" ma:root="true" ma:fieldsID="f14aed8aadb13c4da7fc2c41dfd3148d" ns3:_="" ns4:_="">
    <xsd:import namespace="1f82f8be-f66b-437b-ba9a-3fc3b0c180ca"/>
    <xsd:import namespace="8b37dbb0-514c-4a66-b2e7-b57ddeefa5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2f8be-f66b-437b-ba9a-3fc3b0c180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7dbb0-514c-4a66-b2e7-b57ddeefa5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643E41-7F2A-47AB-8D76-C4EE5AC390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1106FE-1E78-4399-8DF0-F1926424854F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b37dbb0-514c-4a66-b2e7-b57ddeefa558"/>
    <ds:schemaRef ds:uri="http://schemas.microsoft.com/office/2006/documentManagement/types"/>
    <ds:schemaRef ds:uri="http://purl.org/dc/terms/"/>
    <ds:schemaRef ds:uri="http://schemas.microsoft.com/office/infopath/2007/PartnerControls"/>
    <ds:schemaRef ds:uri="1f82f8be-f66b-437b-ba9a-3fc3b0c180c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6D3D48-720A-4894-AD55-44333EC13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82f8be-f66b-437b-ba9a-3fc3b0c180ca"/>
    <ds:schemaRef ds:uri="8b37dbb0-514c-4a66-b2e7-b57ddeefa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Koskimäki Jere</dc:creator>
  <cp:keywords/>
  <dc:description/>
  <cp:lastModifiedBy>Koskimäki Jere</cp:lastModifiedBy>
  <cp:revision/>
  <dcterms:created xsi:type="dcterms:W3CDTF">2024-11-26T17:29:21Z</dcterms:created>
  <dcterms:modified xsi:type="dcterms:W3CDTF">2025-02-18T08:39:43Z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0x0101008BBCDD8331975742888B786E3111AB41</vt:lpwstr>
  </property>
</Properties>
</file>